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65401" windowWidth="11310" windowHeight="8190" activeTab="0"/>
  </bookViews>
  <sheets>
    <sheet name="zaciski transformatorowe nn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<sst xmlns="http://schemas.openxmlformats.org/spreadsheetml/2006/main" count="26" uniqueCount="21">
  <si>
    <t>Nazwa</t>
  </si>
  <si>
    <t>Ilość</t>
  </si>
  <si>
    <t>szt.</t>
  </si>
  <si>
    <t>Lp.</t>
  </si>
  <si>
    <t xml:space="preserve">jm
</t>
  </si>
  <si>
    <t>SUMA</t>
  </si>
  <si>
    <t>Cena jednostkowa netto</t>
  </si>
  <si>
    <t>Wartość netto</t>
  </si>
  <si>
    <t>VAT (%)</t>
  </si>
  <si>
    <t>Wartość brutto</t>
  </si>
  <si>
    <t>Nazwa fabryczna</t>
  </si>
  <si>
    <t>Producent</t>
  </si>
  <si>
    <t>Zaciski transformatorowe nn z osłonami</t>
  </si>
  <si>
    <t>Osłona zacisku transformatorowego nn M12 na kabel 1x150 SE**</t>
  </si>
  <si>
    <t>Osłona zacisku transformatorowego nn M16 na kabel 2x150 SE**</t>
  </si>
  <si>
    <t>Osłona zacisku transformatorowego nn M20 na kabel 2x150 SE**</t>
  </si>
  <si>
    <t xml:space="preserve">Zacisk transformatorowy nn M12 na kabel 1x150 SE*
</t>
  </si>
  <si>
    <t xml:space="preserve">Zacisk transformatorowy nn M20 na kabel 2x150 SE*
</t>
  </si>
  <si>
    <t>**Osłony izolatorów i zacisków zabezpieczające przed ingerencją ptaków i zwierząt, wykonane z materiału odpornego na zmiany temperatur i narażenia promieni UV (klasa niepalności na poziomie V0), posiadające konstrukcję umożliwiającą kilkakrotny montaż i demontaż.</t>
  </si>
  <si>
    <t xml:space="preserve">Zacisk transformatorowy nn M16 na kabel 1x150 SE*
</t>
  </si>
  <si>
    <t>*Zaciski przeznaczone do instalowania na izolatorach przepustowych nn z gwintem przyłączeniowym M12, M16, M20, przystosowane do podłączenia bezkoncówkowego jednego lub dwóch przewodów głównych o przekroju 150 mm2, dwóch przewodów pomocniczych o przekroju 2,5 do 50 mm2, jedno i wielodrutowych, okrągłych i sektorowych, miedzianych lub aluminiowych oraz bednarki (dotyczy zacisku mocowanego na przepuście neutralnym), posiadające gniazdo do zamocowania palca uziemiacza, wykonane w sposób umożliwiający podłączenie przewodów głównych poziomo.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</si>
</sst>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_ ;\-#,##0.00\ "/>
    <numFmt numFmtId="166" formatCode="#,##0.00&quot; &quot;[$zł]"/>
    <numFmt numFmtId="167" formatCode="#,##0.00\ [$zł-415]"/>
    <numFmt numFmtId="168" formatCode="#,##0.00\ &quot;zł&quot;"/>
    <numFmt numFmtId="169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 applyNumberFormat="0" applyBorder="0" applyProtection="0">
      <alignment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4" fontId="20" fillId="33" borderId="12" xfId="0" applyNumberFormat="1" applyFont="1" applyFill="1" applyBorder="1" applyAlignment="1">
      <alignment horizontal="center" vertical="center" wrapText="1"/>
    </xf>
    <xf numFmtId="44" fontId="20" fillId="33" borderId="13" xfId="0" applyNumberFormat="1" applyFont="1" applyFill="1" applyBorder="1" applyAlignment="1">
      <alignment horizontal="center" vertical="center" wrapText="1"/>
    </xf>
    <xf numFmtId="9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54" applyNumberFormat="1" applyFont="1" applyFill="1" applyBorder="1" applyAlignment="1" applyProtection="1">
      <alignment horizontal="center" vertical="center" wrapText="1"/>
      <protection/>
    </xf>
    <xf numFmtId="0" fontId="20" fillId="33" borderId="17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9" fontId="2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20" fillId="33" borderId="22" xfId="0" applyNumberFormat="1" applyFont="1" applyFill="1" applyBorder="1" applyAlignment="1">
      <alignment horizontal="center" vertical="center" wrapText="1"/>
    </xf>
    <xf numFmtId="9" fontId="20" fillId="33" borderId="23" xfId="0" applyNumberFormat="1" applyFont="1" applyFill="1" applyBorder="1" applyAlignment="1">
      <alignment horizontal="center" vertical="center"/>
    </xf>
    <xf numFmtId="9" fontId="20" fillId="33" borderId="24" xfId="0" applyNumberFormat="1" applyFont="1" applyFill="1" applyBorder="1" applyAlignment="1">
      <alignment horizontal="center" vertical="center"/>
    </xf>
    <xf numFmtId="44" fontId="20" fillId="33" borderId="24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168" fontId="21" fillId="0" borderId="21" xfId="0" applyNumberFormat="1" applyFont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" vertical="center"/>
    </xf>
    <xf numFmtId="168" fontId="20" fillId="33" borderId="16" xfId="54" applyNumberFormat="1" applyFont="1" applyFill="1" applyBorder="1" applyAlignment="1" applyProtection="1">
      <alignment horizontal="center" vertical="center"/>
      <protection/>
    </xf>
    <xf numFmtId="168" fontId="20" fillId="33" borderId="12" xfId="0" applyNumberFormat="1" applyFont="1" applyFill="1" applyBorder="1" applyAlignment="1">
      <alignment horizontal="center" vertical="center"/>
    </xf>
    <xf numFmtId="9" fontId="20" fillId="33" borderId="12" xfId="0" applyNumberFormat="1" applyFont="1" applyFill="1" applyBorder="1" applyAlignment="1">
      <alignment horizontal="center" vertical="center"/>
    </xf>
    <xf numFmtId="168" fontId="20" fillId="33" borderId="13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vertical="center" wrapText="1"/>
    </xf>
    <xf numFmtId="9" fontId="20" fillId="33" borderId="27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0" fillId="33" borderId="28" xfId="0" applyFont="1" applyFill="1" applyBorder="1" applyAlignment="1">
      <alignment horizontal="center" vertical="center"/>
    </xf>
    <xf numFmtId="3" fontId="20" fillId="33" borderId="25" xfId="0" applyNumberFormat="1" applyFont="1" applyFill="1" applyBorder="1" applyAlignment="1">
      <alignment horizontal="center" vertical="center"/>
    </xf>
    <xf numFmtId="3" fontId="20" fillId="33" borderId="2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left" vertical="center" wrapText="1"/>
    </xf>
    <xf numFmtId="0" fontId="20" fillId="33" borderId="31" xfId="0" applyFont="1" applyFill="1" applyBorder="1" applyAlignment="1">
      <alignment horizontal="left" vertical="center" wrapText="1"/>
    </xf>
    <xf numFmtId="49" fontId="20" fillId="33" borderId="15" xfId="0" applyNumberFormat="1" applyFont="1" applyFill="1" applyBorder="1" applyAlignment="1">
      <alignment horizontal="right" vertical="center" wrapText="1"/>
    </xf>
    <xf numFmtId="49" fontId="20" fillId="33" borderId="31" xfId="0" applyNumberFormat="1" applyFont="1" applyFill="1" applyBorder="1" applyAlignment="1">
      <alignment horizontal="right" vertical="center" wrapText="1"/>
    </xf>
    <xf numFmtId="9" fontId="20" fillId="33" borderId="32" xfId="0" applyNumberFormat="1" applyFont="1" applyFill="1" applyBorder="1" applyAlignment="1">
      <alignment horizontal="center" vertical="center"/>
    </xf>
    <xf numFmtId="44" fontId="20" fillId="33" borderId="3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3.28125" style="0" bestFit="1" customWidth="1"/>
    <col min="2" max="2" width="53.421875" style="1" bestFit="1" customWidth="1"/>
    <col min="3" max="3" width="5.00390625" style="0" bestFit="1" customWidth="1"/>
    <col min="4" max="4" width="9.421875" style="0" customWidth="1"/>
    <col min="5" max="5" width="9.140625" style="0" customWidth="1"/>
    <col min="6" max="6" width="14.140625" style="0" customWidth="1"/>
    <col min="7" max="7" width="9.140625" style="0" customWidth="1"/>
    <col min="8" max="8" width="14.00390625" style="0" customWidth="1"/>
    <col min="9" max="9" width="16.8515625" style="0" customWidth="1"/>
    <col min="10" max="10" width="17.28125" style="0" customWidth="1"/>
  </cols>
  <sheetData>
    <row r="1" ht="13.5" thickBot="1"/>
    <row r="2" spans="1:10" ht="13.5" customHeight="1" thickBot="1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13.5" customHeight="1" thickBot="1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0" ht="39" thickBot="1">
      <c r="A5" s="13" t="s">
        <v>3</v>
      </c>
      <c r="B5" s="4" t="s">
        <v>0</v>
      </c>
      <c r="C5" s="5" t="s">
        <v>4</v>
      </c>
      <c r="D5" s="9" t="s">
        <v>1</v>
      </c>
      <c r="E5" s="10" t="s">
        <v>6</v>
      </c>
      <c r="F5" s="6" t="s">
        <v>7</v>
      </c>
      <c r="G5" s="6" t="s">
        <v>8</v>
      </c>
      <c r="H5" s="7" t="s">
        <v>9</v>
      </c>
      <c r="I5" s="18" t="s">
        <v>11</v>
      </c>
      <c r="J5" s="7" t="s">
        <v>10</v>
      </c>
    </row>
    <row r="6" spans="1:10" ht="13.5" thickBot="1">
      <c r="A6" s="14">
        <v>1</v>
      </c>
      <c r="B6" s="31" t="s">
        <v>16</v>
      </c>
      <c r="C6" s="34" t="s">
        <v>2</v>
      </c>
      <c r="D6" s="35">
        <v>8500</v>
      </c>
      <c r="E6" s="25">
        <v>0</v>
      </c>
      <c r="F6" s="26">
        <f aca="true" t="shared" si="0" ref="F6:F11">E6*D6</f>
        <v>0</v>
      </c>
      <c r="G6" s="27">
        <v>0</v>
      </c>
      <c r="H6" s="28">
        <f aca="true" t="shared" si="1" ref="H6:H11">F6*G6+F6</f>
        <v>0</v>
      </c>
      <c r="I6" s="19"/>
      <c r="J6" s="15"/>
    </row>
    <row r="7" spans="1:10" ht="13.5" thickBot="1">
      <c r="A7" s="3">
        <v>2</v>
      </c>
      <c r="B7" s="29" t="s">
        <v>13</v>
      </c>
      <c r="C7" s="34" t="s">
        <v>2</v>
      </c>
      <c r="D7" s="35">
        <v>8500</v>
      </c>
      <c r="E7" s="25">
        <v>0</v>
      </c>
      <c r="F7" s="26">
        <f t="shared" si="0"/>
        <v>0</v>
      </c>
      <c r="G7" s="27">
        <v>0</v>
      </c>
      <c r="H7" s="28">
        <f t="shared" si="1"/>
        <v>0</v>
      </c>
      <c r="I7" s="30"/>
      <c r="J7" s="8"/>
    </row>
    <row r="8" spans="1:10" ht="13.5" thickBot="1">
      <c r="A8" s="39">
        <v>3</v>
      </c>
      <c r="B8" s="31" t="s">
        <v>19</v>
      </c>
      <c r="C8" s="34" t="s">
        <v>2</v>
      </c>
      <c r="D8" s="35">
        <v>1100</v>
      </c>
      <c r="E8" s="25">
        <v>0</v>
      </c>
      <c r="F8" s="26">
        <f t="shared" si="0"/>
        <v>0</v>
      </c>
      <c r="G8" s="27">
        <v>0</v>
      </c>
      <c r="H8" s="28">
        <f t="shared" si="1"/>
        <v>0</v>
      </c>
      <c r="I8" s="20"/>
      <c r="J8" s="44"/>
    </row>
    <row r="9" spans="1:10" ht="13.5" thickBot="1">
      <c r="A9" s="2">
        <v>4</v>
      </c>
      <c r="B9" s="29" t="s">
        <v>14</v>
      </c>
      <c r="C9" s="34" t="s">
        <v>2</v>
      </c>
      <c r="D9" s="35">
        <v>1100</v>
      </c>
      <c r="E9" s="25">
        <v>0</v>
      </c>
      <c r="F9" s="26">
        <f t="shared" si="0"/>
        <v>0</v>
      </c>
      <c r="G9" s="27">
        <v>0</v>
      </c>
      <c r="H9" s="28">
        <f t="shared" si="1"/>
        <v>0</v>
      </c>
      <c r="I9" s="20"/>
      <c r="J9" s="44"/>
    </row>
    <row r="10" spans="1:10" ht="13.5" thickBot="1">
      <c r="A10" s="3">
        <v>5</v>
      </c>
      <c r="B10" s="31" t="s">
        <v>17</v>
      </c>
      <c r="C10" s="34" t="s">
        <v>2</v>
      </c>
      <c r="D10" s="35">
        <v>400</v>
      </c>
      <c r="E10" s="25">
        <v>0</v>
      </c>
      <c r="F10" s="26">
        <f t="shared" si="0"/>
        <v>0</v>
      </c>
      <c r="G10" s="27">
        <v>0</v>
      </c>
      <c r="H10" s="28">
        <f t="shared" si="1"/>
        <v>0</v>
      </c>
      <c r="I10" s="20"/>
      <c r="J10" s="44"/>
    </row>
    <row r="11" spans="1:10" ht="13.5" thickBot="1">
      <c r="A11" s="2">
        <v>6</v>
      </c>
      <c r="B11" s="29" t="s">
        <v>15</v>
      </c>
      <c r="C11" s="34" t="s">
        <v>2</v>
      </c>
      <c r="D11" s="36">
        <v>400</v>
      </c>
      <c r="E11" s="25">
        <v>0</v>
      </c>
      <c r="F11" s="26">
        <f t="shared" si="0"/>
        <v>0</v>
      </c>
      <c r="G11" s="27">
        <v>0</v>
      </c>
      <c r="H11" s="28">
        <f t="shared" si="1"/>
        <v>0</v>
      </c>
      <c r="I11" s="21"/>
      <c r="J11" s="45"/>
    </row>
    <row r="12" spans="1:10" ht="15.75" thickBot="1">
      <c r="A12" s="42" t="s">
        <v>5</v>
      </c>
      <c r="B12" s="43"/>
      <c r="C12" s="43"/>
      <c r="D12" s="22">
        <f>SUM(D6:D11)</f>
        <v>20000</v>
      </c>
      <c r="E12" s="23"/>
      <c r="F12" s="24">
        <f>SUM(F6:F11)</f>
        <v>0</v>
      </c>
      <c r="G12" s="23"/>
      <c r="H12" s="24">
        <f>SUM(H6:H11)</f>
        <v>0</v>
      </c>
      <c r="I12" s="16"/>
      <c r="J12" s="17"/>
    </row>
    <row r="15" spans="2:4" ht="140.25">
      <c r="B15" s="38" t="s">
        <v>20</v>
      </c>
      <c r="D15" s="37"/>
    </row>
    <row r="16" spans="2:8" ht="63.75">
      <c r="B16" s="32" t="s">
        <v>18</v>
      </c>
      <c r="C16" s="33"/>
      <c r="D16" s="33"/>
      <c r="E16" s="33"/>
      <c r="F16" s="33"/>
      <c r="G16" s="33"/>
      <c r="H16" s="33"/>
    </row>
  </sheetData>
  <sheetProtection/>
  <mergeCells count="2">
    <mergeCell ref="A2:J2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Nowicki</dc:creator>
  <cp:keywords/>
  <dc:description/>
  <cp:lastModifiedBy>Sławomir Wiśniewski</cp:lastModifiedBy>
  <cp:lastPrinted>2012-11-05T10:11:45Z</cp:lastPrinted>
  <dcterms:created xsi:type="dcterms:W3CDTF">2011-06-13T08:48:23Z</dcterms:created>
  <dcterms:modified xsi:type="dcterms:W3CDTF">2016-11-23T07:58:06Z</dcterms:modified>
  <cp:category/>
  <cp:version/>
  <cp:contentType/>
  <cp:contentStatus/>
</cp:coreProperties>
</file>